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tabRatio="914" activeTab="1"/>
  </bookViews>
  <sheets>
    <sheet name="прайс-лист с 01.04.19" sheetId="1" r:id="rId1"/>
    <sheet name="примеры состава комплекта" sheetId="2" r:id="rId2"/>
  </sheets>
  <definedNames>
    <definedName name="_xlnm.Print_Area" localSheetId="0">'прайс-лист с 01.04.19'!$A$1:$E$50</definedName>
  </definedNames>
  <calcPr fullCalcOnLoad="1"/>
</workbook>
</file>

<file path=xl/sharedStrings.xml><?xml version="1.0" encoding="utf-8"?>
<sst xmlns="http://schemas.openxmlformats.org/spreadsheetml/2006/main" count="221" uniqueCount="76">
  <si>
    <t>№ п/п</t>
  </si>
  <si>
    <t>Наименование</t>
  </si>
  <si>
    <t>Ростовка</t>
  </si>
  <si>
    <t xml:space="preserve">Жакет дев. </t>
  </si>
  <si>
    <t>Брюки дев.</t>
  </si>
  <si>
    <t>ДЕВОЧКА МЛАДШАЯ ШКОЛА</t>
  </si>
  <si>
    <t>152-176</t>
  </si>
  <si>
    <t>ГАЛСТУКИ</t>
  </si>
  <si>
    <t>Галстук-бант</t>
  </si>
  <si>
    <t xml:space="preserve"> - </t>
  </si>
  <si>
    <t>Галстук на резинке</t>
  </si>
  <si>
    <t>Галстук на завязке</t>
  </si>
  <si>
    <t>ДЕВОЧКА СРЕДНЯЯ И СТАРШАЯ ШКОЛА</t>
  </si>
  <si>
    <t>Пиджак</t>
  </si>
  <si>
    <t>Брюки мал.классика</t>
  </si>
  <si>
    <t>МАЛЬЧИК МЛАДШАЯ ШКОЛА</t>
  </si>
  <si>
    <t>МАЛЬЧИК СРЕДНЯЯ И СТАРШАЯ ШКОЛА</t>
  </si>
  <si>
    <t>АКСЕССУАРЫ</t>
  </si>
  <si>
    <t>Блузка короткий рукав</t>
  </si>
  <si>
    <t>Блузка длинный рукав</t>
  </si>
  <si>
    <t>Сорочка длинный рукав</t>
  </si>
  <si>
    <t>Сорочка короткий рукав</t>
  </si>
  <si>
    <t>ОДЕЖДА ДЛЯ ШКОЛЫ</t>
  </si>
  <si>
    <t>116-146</t>
  </si>
  <si>
    <t>Ткань (страна-производитель Россия)</t>
  </si>
  <si>
    <t>Коммерческое предложение</t>
  </si>
  <si>
    <t>для многодетных семей</t>
  </si>
  <si>
    <t>Цена для многодетных</t>
  </si>
  <si>
    <r>
      <t xml:space="preserve">ШЕВРОН </t>
    </r>
    <r>
      <rPr>
        <b/>
        <sz val="11"/>
        <color indexed="12"/>
        <rFont val="Times New Roman"/>
        <family val="1"/>
      </rPr>
      <t>(ЭМБЛЕМА ШКОЛЫ)</t>
    </r>
  </si>
  <si>
    <t>Вышивка</t>
  </si>
  <si>
    <t>Коплектация по желанию школы из представленного ассортимента</t>
  </si>
  <si>
    <t>Количество</t>
  </si>
  <si>
    <t>Пиджак мальчика</t>
  </si>
  <si>
    <t>Брюки мальчика классика</t>
  </si>
  <si>
    <t>ИТОГО</t>
  </si>
  <si>
    <t xml:space="preserve">Жакет девочки </t>
  </si>
  <si>
    <t>Шеврон</t>
  </si>
  <si>
    <t>Галстук-бант с клеткой</t>
  </si>
  <si>
    <t>Состав ткани</t>
  </si>
  <si>
    <t>152-182</t>
  </si>
  <si>
    <t>К1/1</t>
  </si>
  <si>
    <t>К1/2</t>
  </si>
  <si>
    <t>К2/1</t>
  </si>
  <si>
    <t>К2/2</t>
  </si>
  <si>
    <t>К3/1</t>
  </si>
  <si>
    <t>К3/2</t>
  </si>
  <si>
    <t>К4/1</t>
  </si>
  <si>
    <t>К4/2</t>
  </si>
  <si>
    <t>Примеры состава комплекта смотрите на другом листе.</t>
  </si>
  <si>
    <t>Комплект "Спорт " (куртка, брюки)</t>
  </si>
  <si>
    <t>Цена</t>
  </si>
  <si>
    <r>
      <t xml:space="preserve">Примеры комплектации </t>
    </r>
    <r>
      <rPr>
        <b/>
        <u val="single"/>
        <sz val="12"/>
        <color indexed="12"/>
        <rFont val="Times New Roman"/>
        <family val="1"/>
      </rPr>
      <t>(Пример комплектации в прайсе не носит обязательный характер для заказчика)</t>
    </r>
  </si>
  <si>
    <r>
      <t xml:space="preserve">Жилет дев. </t>
    </r>
    <r>
      <rPr>
        <sz val="12"/>
        <rFont val="Times New Roman"/>
        <family val="1"/>
      </rPr>
      <t>(с клеткой и без)</t>
    </r>
  </si>
  <si>
    <r>
      <t xml:space="preserve">Юбка дев. </t>
    </r>
    <r>
      <rPr>
        <sz val="12"/>
        <rFont val="Times New Roman"/>
        <family val="1"/>
      </rPr>
      <t>(с клеткой и без)</t>
    </r>
  </si>
  <si>
    <r>
      <t xml:space="preserve">Жилет мал. </t>
    </r>
    <r>
      <rPr>
        <sz val="12"/>
        <rFont val="Times New Roman"/>
        <family val="1"/>
      </rPr>
      <t>(с клеткой и без)</t>
    </r>
  </si>
  <si>
    <t>Цены по состоянию на 01.04.2019 г.</t>
  </si>
  <si>
    <t xml:space="preserve">Вы можете самостоятельно выбрать комплектацию, проставляя количество в соответствующих столбцах. </t>
  </si>
  <si>
    <t>Сумма посчитается автоматически.</t>
  </si>
  <si>
    <t>Смесовая (50% вискоза, 50% п/э)</t>
  </si>
  <si>
    <t>Смесовая (35% вискоза, 65% п/э)</t>
  </si>
  <si>
    <t>Трикотаж</t>
  </si>
  <si>
    <t>Комплект для девочки младшая школа № 1</t>
  </si>
  <si>
    <t>Комплект для девочки старшая школа № 2</t>
  </si>
  <si>
    <t>Комплект для мальчика младшая школа № 3</t>
  </si>
  <si>
    <t>Комплект для мальчика старшая школа № 4</t>
  </si>
  <si>
    <t>Сумма    К 1/1</t>
  </si>
  <si>
    <t>Сумма    К 2/1</t>
  </si>
  <si>
    <t>Сумма К 3/1</t>
  </si>
  <si>
    <t>Сумма К 4/1</t>
  </si>
  <si>
    <r>
      <t xml:space="preserve">Жилет мальчика </t>
    </r>
    <r>
      <rPr>
        <sz val="12"/>
        <rFont val="Times New Roman"/>
        <family val="1"/>
      </rPr>
      <t>(с клеткой и без)</t>
    </r>
  </si>
  <si>
    <r>
      <t xml:space="preserve">Жилет девочки </t>
    </r>
    <r>
      <rPr>
        <sz val="12"/>
        <rFont val="Times New Roman"/>
        <family val="1"/>
      </rPr>
      <t>(с клеткой и без)</t>
    </r>
  </si>
  <si>
    <r>
      <t xml:space="preserve">Юбка девочки с клеткой </t>
    </r>
    <r>
      <rPr>
        <sz val="12"/>
        <rFont val="Times New Roman"/>
        <family val="1"/>
      </rPr>
      <t>(с клеткой и без)</t>
    </r>
  </si>
  <si>
    <t>Сумма   К 1/2</t>
  </si>
  <si>
    <t>Сумма   К 2/2</t>
  </si>
  <si>
    <t>Сумма   К 3/2</t>
  </si>
  <si>
    <t>Сумма   К 4/2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</si>
</sst>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</numFmts>
  <fonts count="58">
    <font>
      <sz val="10"/>
      <name val="Arial"/>
      <family val="0"/>
    </font>
    <font>
      <b/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u val="single"/>
      <sz val="15"/>
      <color indexed="12"/>
      <name val="Times New Roman"/>
      <family val="1"/>
    </font>
    <font>
      <b/>
      <sz val="15"/>
      <name val="Arial"/>
      <family val="2"/>
    </font>
    <font>
      <sz val="14"/>
      <name val="Times New Roman"/>
      <family val="1"/>
    </font>
    <font>
      <sz val="13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5"/>
      <color indexed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3"/>
      <name val="Arial"/>
      <family val="2"/>
    </font>
    <font>
      <b/>
      <i/>
      <sz val="15"/>
      <color indexed="12"/>
      <name val="Arial"/>
      <family val="2"/>
    </font>
    <font>
      <b/>
      <sz val="12"/>
      <color indexed="12"/>
      <name val="Arial"/>
      <family val="2"/>
    </font>
    <font>
      <b/>
      <i/>
      <u val="single"/>
      <sz val="14"/>
      <color indexed="12"/>
      <name val="Arial"/>
      <family val="2"/>
    </font>
    <font>
      <b/>
      <sz val="11"/>
      <color indexed="12"/>
      <name val="Times New Roman"/>
      <family val="1"/>
    </font>
    <font>
      <b/>
      <sz val="20"/>
      <color indexed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sz val="18"/>
      <name val="Times New Roman"/>
      <family val="1"/>
    </font>
    <font>
      <b/>
      <sz val="18"/>
      <color indexed="12"/>
      <name val="Times New Roman"/>
      <family val="1"/>
    </font>
    <font>
      <sz val="14"/>
      <name val="Arial"/>
      <family val="0"/>
    </font>
    <font>
      <b/>
      <sz val="10"/>
      <name val="Arial"/>
      <family val="0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sz val="16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21"/>
      <name val="Century Gothic"/>
      <family val="0"/>
    </font>
    <font>
      <b/>
      <sz val="11"/>
      <name val="Times New Roman"/>
      <family val="1"/>
    </font>
    <font>
      <b/>
      <u val="single"/>
      <sz val="12"/>
      <color indexed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i/>
      <sz val="14"/>
      <name val="Times New Roman"/>
      <family val="1"/>
    </font>
    <font>
      <b/>
      <i/>
      <sz val="13.5"/>
      <name val="Times New Roman"/>
      <family val="1"/>
    </font>
    <font>
      <i/>
      <sz val="7"/>
      <color indexed="21"/>
      <name val="Century Gothic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4" fontId="8" fillId="0" borderId="0" xfId="0" applyNumberFormat="1" applyFont="1" applyAlignment="1">
      <alignment/>
    </xf>
    <xf numFmtId="0" fontId="11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/>
    </xf>
    <xf numFmtId="4" fontId="11" fillId="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" fillId="4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3" fillId="4" borderId="10" xfId="0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3" fillId="0" borderId="10" xfId="0" applyFont="1" applyBorder="1" applyAlignment="1">
      <alignment horizontal="right" vertical="center" wrapText="1"/>
    </xf>
    <xf numFmtId="4" fontId="23" fillId="4" borderId="10" xfId="0" applyNumberFormat="1" applyFont="1" applyFill="1" applyBorder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8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Fill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9" fontId="11" fillId="0" borderId="10" xfId="58" applyFont="1" applyBorder="1" applyAlignment="1">
      <alignment horizontal="right" vertical="center"/>
    </xf>
    <xf numFmtId="0" fontId="11" fillId="8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4" borderId="10" xfId="0" applyFont="1" applyFill="1" applyBorder="1" applyAlignment="1">
      <alignment vertical="top" wrapText="1"/>
    </xf>
    <xf numFmtId="0" fontId="6" fillId="4" borderId="11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/>
    </xf>
    <xf numFmtId="0" fontId="0" fillId="4" borderId="12" xfId="0" applyFill="1" applyBorder="1" applyAlignment="1">
      <alignment/>
    </xf>
    <xf numFmtId="0" fontId="13" fillId="4" borderId="13" xfId="0" applyFont="1" applyFill="1" applyBorder="1" applyAlignment="1">
      <alignment horizontal="center" vertical="top"/>
    </xf>
    <xf numFmtId="0" fontId="30" fillId="4" borderId="13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4" fillId="4" borderId="10" xfId="0" applyFont="1" applyFill="1" applyBorder="1" applyAlignment="1">
      <alignment/>
    </xf>
    <xf numFmtId="0" fontId="12" fillId="4" borderId="10" xfId="0" applyFont="1" applyFill="1" applyBorder="1" applyAlignment="1">
      <alignment/>
    </xf>
    <xf numFmtId="179" fontId="11" fillId="4" borderId="10" xfId="0" applyNumberFormat="1" applyFont="1" applyFill="1" applyBorder="1" applyAlignment="1">
      <alignment horizontal="center" vertical="center"/>
    </xf>
    <xf numFmtId="179" fontId="11" fillId="4" borderId="10" xfId="58" applyFont="1" applyFill="1" applyBorder="1" applyAlignment="1">
      <alignment horizontal="right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/>
    </xf>
    <xf numFmtId="4" fontId="11" fillId="4" borderId="10" xfId="0" applyNumberFormat="1" applyFont="1" applyFill="1" applyBorder="1" applyAlignment="1">
      <alignment/>
    </xf>
    <xf numFmtId="0" fontId="11" fillId="4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23" fillId="0" borderId="10" xfId="0" applyFont="1" applyFill="1" applyBorder="1" applyAlignment="1">
      <alignment horizontal="right" vertical="center" wrapText="1"/>
    </xf>
    <xf numFmtId="4" fontId="23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11" fillId="4" borderId="10" xfId="0" applyFont="1" applyFill="1" applyBorder="1" applyAlignment="1">
      <alignment horizontal="left"/>
    </xf>
    <xf numFmtId="179" fontId="11" fillId="0" borderId="10" xfId="58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4" fontId="23" fillId="4" borderId="10" xfId="0" applyNumberFormat="1" applyFont="1" applyFill="1" applyBorder="1" applyAlignment="1">
      <alignment vertical="center"/>
    </xf>
    <xf numFmtId="0" fontId="28" fillId="4" borderId="1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10" xfId="0" applyFont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2</xdr:col>
      <xdr:colOff>847725</xdr:colOff>
      <xdr:row>3</xdr:row>
      <xdr:rowOff>47625</xdr:rowOff>
    </xdr:to>
    <xdr:pic>
      <xdr:nvPicPr>
        <xdr:cNvPr id="1" name="Picture 7" descr="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4305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</xdr:row>
      <xdr:rowOff>133350</xdr:rowOff>
    </xdr:from>
    <xdr:to>
      <xdr:col>2</xdr:col>
      <xdr:colOff>1333500</xdr:colOff>
      <xdr:row>3</xdr:row>
      <xdr:rowOff>228600</xdr:rowOff>
    </xdr:to>
    <xdr:sp>
      <xdr:nvSpPr>
        <xdr:cNvPr id="2" name="Rectangle 9"/>
        <xdr:cNvSpPr>
          <a:spLocks/>
        </xdr:cNvSpPr>
      </xdr:nvSpPr>
      <xdr:spPr>
        <a:xfrm>
          <a:off x="466725" y="504825"/>
          <a:ext cx="434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700" b="0" i="1" u="none" baseline="0">
              <a:solidFill>
                <a:srgbClr val="008080"/>
              </a:solidFill>
            </a:rPr>
            <a:t>ул. Вокзальное шоссе, 42,  г. Керчь, Республика Крым, Российская Федерация, 298302;   
коммерческий   департамент  –   тел:  +7 978-883 15 16;  e-mail: osis_kf@mail.ru;  сайт:  k-sf.com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1743075</xdr:colOff>
      <xdr:row>0</xdr:row>
      <xdr:rowOff>0</xdr:rowOff>
    </xdr:to>
    <xdr:pic>
      <xdr:nvPicPr>
        <xdr:cNvPr id="1" name="Picture 7" descr="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8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2085975</xdr:colOff>
      <xdr:row>0</xdr:row>
      <xdr:rowOff>0</xdr:rowOff>
    </xdr:to>
    <xdr:sp>
      <xdr:nvSpPr>
        <xdr:cNvPr id="2" name="Rectangle 9"/>
        <xdr:cNvSpPr>
          <a:spLocks/>
        </xdr:cNvSpPr>
      </xdr:nvSpPr>
      <xdr:spPr>
        <a:xfrm>
          <a:off x="28575" y="0"/>
          <a:ext cx="520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800" b="0" i="1" u="none" baseline="0">
              <a:solidFill>
                <a:srgbClr val="008080"/>
              </a:solidFill>
            </a:rPr>
            <a:t>ул. Вокзальное шоссе, 42,  г. Керчь, Республика Крым, Российская Федерация, 298302;   </a:t>
          </a:r>
          <a:r>
            <a:rPr lang="en-US" cap="none" sz="800" b="0" i="1" u="none" baseline="0">
              <a:solidFill>
                <a:srgbClr val="008080"/>
              </a:solidFill>
            </a:rPr>
            <a:t>k-sf.com
</a:t>
          </a:r>
          <a:r>
            <a:rPr lang="en-US" cap="none" sz="800" b="0" i="1" u="none" baseline="0">
              <a:solidFill>
                <a:srgbClr val="008080"/>
              </a:solidFill>
            </a:rPr>
            <a:t>приемная – тел: (+7 36561) 9-25-19,  факс: (+7 36561) 2-73-74;   </a:t>
          </a:r>
          <a:r>
            <a:rPr lang="en-US" cap="none" sz="800" b="0" i="1" u="none" baseline="0">
              <a:solidFill>
                <a:srgbClr val="008080"/>
              </a:solidFill>
            </a:rPr>
            <a:t>e-mail: office_kf@mail.ru 
</a:t>
          </a:r>
          <a:r>
            <a:rPr lang="en-US" cap="none" sz="800" b="0" i="1" u="none" baseline="0">
              <a:solidFill>
                <a:srgbClr val="008080"/>
              </a:solidFill>
            </a:rPr>
            <a:t>коммерческий   департамент  –   тел:  +7 978-883 15 16;   </a:t>
          </a:r>
          <a:r>
            <a:rPr lang="en-US" cap="none" sz="800" b="0" i="1" u="none" baseline="0">
              <a:solidFill>
                <a:srgbClr val="008080"/>
              </a:solidFill>
            </a:rPr>
            <a:t>e-mail: osis_kf@mail.ru
</a:t>
          </a:r>
          <a:r>
            <a:rPr lang="en-US" cap="none" sz="800" b="0" i="1" u="none" baseline="0">
              <a:solidFill>
                <a:srgbClr val="008080"/>
              </a:solidFill>
            </a:rPr>
            <a:t>отдел маркетинга - </a:t>
          </a:r>
          <a:r>
            <a:rPr lang="en-US" cap="none" sz="800" b="0" i="1" u="none" baseline="0">
              <a:solidFill>
                <a:srgbClr val="008080"/>
              </a:solidFill>
            </a:rPr>
            <a:t>e-mail: marketing-kf@mail.ru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1743075</xdr:colOff>
      <xdr:row>0</xdr:row>
      <xdr:rowOff>0</xdr:rowOff>
    </xdr:to>
    <xdr:pic>
      <xdr:nvPicPr>
        <xdr:cNvPr id="3" name="Picture 7" descr="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8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2085975</xdr:colOff>
      <xdr:row>0</xdr:row>
      <xdr:rowOff>0</xdr:rowOff>
    </xdr:to>
    <xdr:sp>
      <xdr:nvSpPr>
        <xdr:cNvPr id="4" name="Rectangle 9"/>
        <xdr:cNvSpPr>
          <a:spLocks/>
        </xdr:cNvSpPr>
      </xdr:nvSpPr>
      <xdr:spPr>
        <a:xfrm>
          <a:off x="28575" y="0"/>
          <a:ext cx="520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800" b="0" i="1" u="none" baseline="0">
              <a:solidFill>
                <a:srgbClr val="008080"/>
              </a:solidFill>
            </a:rPr>
            <a:t>ул. Вокзальное шоссе, 42,  г. Керчь, Республика Крым, Российская Федерация, 298302;   </a:t>
          </a:r>
          <a:r>
            <a:rPr lang="en-US" cap="none" sz="800" b="0" i="1" u="none" baseline="0">
              <a:solidFill>
                <a:srgbClr val="008080"/>
              </a:solidFill>
            </a:rPr>
            <a:t>k-sf.com
</a:t>
          </a:r>
          <a:r>
            <a:rPr lang="en-US" cap="none" sz="800" b="0" i="1" u="none" baseline="0">
              <a:solidFill>
                <a:srgbClr val="008080"/>
              </a:solidFill>
            </a:rPr>
            <a:t>приемная – тел: (+7 36561) 9-25-19,  факс: (+7 36561) 2-73-74;   </a:t>
          </a:r>
          <a:r>
            <a:rPr lang="en-US" cap="none" sz="800" b="0" i="1" u="none" baseline="0">
              <a:solidFill>
                <a:srgbClr val="008080"/>
              </a:solidFill>
            </a:rPr>
            <a:t>e-mail: office_kf@mail.ru 
</a:t>
          </a:r>
          <a:r>
            <a:rPr lang="en-US" cap="none" sz="800" b="0" i="1" u="none" baseline="0">
              <a:solidFill>
                <a:srgbClr val="008080"/>
              </a:solidFill>
            </a:rPr>
            <a:t>коммерческий   департамент  –   тел:  +7 978-883 15 16;   </a:t>
          </a:r>
          <a:r>
            <a:rPr lang="en-US" cap="none" sz="800" b="0" i="1" u="none" baseline="0">
              <a:solidFill>
                <a:srgbClr val="008080"/>
              </a:solidFill>
            </a:rPr>
            <a:t>e-mail: osis_kf@mail.ru
</a:t>
          </a:r>
          <a:r>
            <a:rPr lang="en-US" cap="none" sz="800" b="0" i="1" u="none" baseline="0">
              <a:solidFill>
                <a:srgbClr val="008080"/>
              </a:solidFill>
            </a:rPr>
            <a:t>отдел маркетинга - </a:t>
          </a:r>
          <a:r>
            <a:rPr lang="en-US" cap="none" sz="800" b="0" i="1" u="none" baseline="0">
              <a:solidFill>
                <a:srgbClr val="008080"/>
              </a:solidFill>
            </a:rPr>
            <a:t>e-mail: marketing-kf@mail.ru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HX60"/>
  <sheetViews>
    <sheetView zoomScaleSheetLayoutView="85" workbookViewId="0" topLeftCell="A1">
      <selection activeCell="E23" sqref="E23"/>
    </sheetView>
  </sheetViews>
  <sheetFormatPr defaultColWidth="9.140625" defaultRowHeight="12.75"/>
  <cols>
    <col min="1" max="1" width="5.28125" style="0" customWidth="1"/>
    <col min="2" max="2" width="46.8515625" style="0" customWidth="1"/>
    <col min="3" max="3" width="34.421875" style="55" customWidth="1"/>
    <col min="4" max="4" width="12.28125" style="0" customWidth="1"/>
    <col min="5" max="5" width="15.140625" style="0" customWidth="1"/>
  </cols>
  <sheetData>
    <row r="3" ht="18.75">
      <c r="E3" s="25" t="s">
        <v>25</v>
      </c>
    </row>
    <row r="4" ht="18.75">
      <c r="E4" s="25" t="s">
        <v>26</v>
      </c>
    </row>
    <row r="6" ht="7.5" customHeight="1">
      <c r="D6" s="24"/>
    </row>
    <row r="7" ht="23.25" customHeight="1">
      <c r="A7" s="26" t="s">
        <v>22</v>
      </c>
    </row>
    <row r="8" spans="3:5" s="9" customFormat="1" ht="17.25" customHeight="1">
      <c r="C8" s="20"/>
      <c r="E8" s="22" t="s">
        <v>55</v>
      </c>
    </row>
    <row r="9" spans="1:5" s="17" customFormat="1" ht="39" customHeight="1">
      <c r="A9" s="14" t="s">
        <v>0</v>
      </c>
      <c r="B9" s="15" t="s">
        <v>1</v>
      </c>
      <c r="C9" s="84" t="s">
        <v>24</v>
      </c>
      <c r="D9" s="15" t="s">
        <v>2</v>
      </c>
      <c r="E9" s="16" t="s">
        <v>27</v>
      </c>
    </row>
    <row r="10" spans="1:5" s="1" customFormat="1" ht="5.25" customHeight="1">
      <c r="A10" s="4"/>
      <c r="B10" s="4"/>
      <c r="C10" s="4"/>
      <c r="D10" s="4"/>
      <c r="E10" s="78"/>
    </row>
    <row r="11" spans="1:5" s="3" customFormat="1" ht="22.5" customHeight="1">
      <c r="A11" s="6" t="s">
        <v>5</v>
      </c>
      <c r="B11" s="5"/>
      <c r="C11" s="21"/>
      <c r="D11" s="7"/>
      <c r="E11" s="80"/>
    </row>
    <row r="12" spans="1:5" s="68" customFormat="1" ht="19.5" customHeight="1">
      <c r="A12" s="29">
        <v>1</v>
      </c>
      <c r="B12" s="31" t="s">
        <v>3</v>
      </c>
      <c r="C12" s="73" t="s">
        <v>58</v>
      </c>
      <c r="D12" s="32" t="s">
        <v>23</v>
      </c>
      <c r="E12" s="67">
        <v>1990</v>
      </c>
    </row>
    <row r="13" spans="1:5" s="68" customFormat="1" ht="18" customHeight="1">
      <c r="A13" s="29">
        <v>2</v>
      </c>
      <c r="B13" s="31" t="s">
        <v>52</v>
      </c>
      <c r="C13" s="73" t="s">
        <v>58</v>
      </c>
      <c r="D13" s="32" t="s">
        <v>23</v>
      </c>
      <c r="E13" s="67">
        <v>1015</v>
      </c>
    </row>
    <row r="14" spans="1:5" s="68" customFormat="1" ht="18" customHeight="1">
      <c r="A14" s="29">
        <v>3</v>
      </c>
      <c r="B14" s="31" t="s">
        <v>53</v>
      </c>
      <c r="C14" s="73" t="s">
        <v>58</v>
      </c>
      <c r="D14" s="32" t="s">
        <v>23</v>
      </c>
      <c r="E14" s="67">
        <v>1165</v>
      </c>
    </row>
    <row r="15" spans="1:5" s="68" customFormat="1" ht="18" customHeight="1">
      <c r="A15" s="66">
        <v>4</v>
      </c>
      <c r="B15" s="69" t="s">
        <v>4</v>
      </c>
      <c r="C15" s="73" t="s">
        <v>58</v>
      </c>
      <c r="D15" s="70" t="s">
        <v>23</v>
      </c>
      <c r="E15" s="71">
        <v>1160</v>
      </c>
    </row>
    <row r="16" spans="1:232" s="68" customFormat="1" ht="19.5" customHeight="1">
      <c r="A16" s="29">
        <v>5</v>
      </c>
      <c r="B16" s="31" t="s">
        <v>18</v>
      </c>
      <c r="C16" s="73" t="s">
        <v>59</v>
      </c>
      <c r="D16" s="32" t="s">
        <v>23</v>
      </c>
      <c r="E16" s="71">
        <v>865</v>
      </c>
      <c r="HR16" s="29"/>
      <c r="HS16" s="72"/>
      <c r="HT16" s="31"/>
      <c r="HU16" s="31"/>
      <c r="HV16" s="32"/>
      <c r="HW16" s="67"/>
      <c r="HX16" s="67"/>
    </row>
    <row r="17" spans="1:232" s="68" customFormat="1" ht="19.5" customHeight="1">
      <c r="A17" s="29">
        <v>6</v>
      </c>
      <c r="B17" s="31" t="s">
        <v>19</v>
      </c>
      <c r="C17" s="73" t="s">
        <v>59</v>
      </c>
      <c r="D17" s="32" t="s">
        <v>23</v>
      </c>
      <c r="E17" s="71">
        <v>940</v>
      </c>
      <c r="HR17" s="29"/>
      <c r="HS17" s="72"/>
      <c r="HT17" s="31"/>
      <c r="HU17" s="31"/>
      <c r="HV17" s="32"/>
      <c r="HW17" s="67"/>
      <c r="HX17" s="67"/>
    </row>
    <row r="18" spans="1:232" s="68" customFormat="1" ht="19.5" customHeight="1">
      <c r="A18" s="29">
        <v>7</v>
      </c>
      <c r="B18" s="31" t="s">
        <v>49</v>
      </c>
      <c r="C18" s="73" t="s">
        <v>60</v>
      </c>
      <c r="D18" s="32" t="s">
        <v>23</v>
      </c>
      <c r="E18" s="71">
        <v>1650</v>
      </c>
      <c r="HR18" s="29"/>
      <c r="HS18" s="72"/>
      <c r="HT18" s="31"/>
      <c r="HU18" s="31"/>
      <c r="HV18" s="32"/>
      <c r="HW18" s="67"/>
      <c r="HX18" s="67"/>
    </row>
    <row r="19" spans="1:5" s="3" customFormat="1" ht="25.5" customHeight="1">
      <c r="A19" s="6" t="s">
        <v>12</v>
      </c>
      <c r="B19" s="5"/>
      <c r="C19" s="38"/>
      <c r="D19" s="7"/>
      <c r="E19" s="79"/>
    </row>
    <row r="20" spans="1:5" s="68" customFormat="1" ht="19.5" customHeight="1">
      <c r="A20" s="29">
        <v>8</v>
      </c>
      <c r="B20" s="31" t="s">
        <v>3</v>
      </c>
      <c r="C20" s="73" t="s">
        <v>58</v>
      </c>
      <c r="D20" s="32" t="s">
        <v>6</v>
      </c>
      <c r="E20" s="67">
        <v>2440</v>
      </c>
    </row>
    <row r="21" spans="1:5" s="68" customFormat="1" ht="19.5" customHeight="1">
      <c r="A21" s="29">
        <v>9</v>
      </c>
      <c r="B21" s="31" t="s">
        <v>52</v>
      </c>
      <c r="C21" s="73" t="s">
        <v>58</v>
      </c>
      <c r="D21" s="32" t="s">
        <v>6</v>
      </c>
      <c r="E21" s="67">
        <v>1165</v>
      </c>
    </row>
    <row r="22" spans="1:5" s="68" customFormat="1" ht="19.5" customHeight="1">
      <c r="A22" s="29">
        <v>10</v>
      </c>
      <c r="B22" s="31" t="s">
        <v>53</v>
      </c>
      <c r="C22" s="73" t="s">
        <v>58</v>
      </c>
      <c r="D22" s="32" t="s">
        <v>6</v>
      </c>
      <c r="E22" s="67">
        <v>1315</v>
      </c>
    </row>
    <row r="23" spans="1:5" s="68" customFormat="1" ht="19.5" customHeight="1">
      <c r="A23" s="29">
        <v>11</v>
      </c>
      <c r="B23" s="31" t="s">
        <v>4</v>
      </c>
      <c r="C23" s="73" t="s">
        <v>58</v>
      </c>
      <c r="D23" s="32" t="s">
        <v>6</v>
      </c>
      <c r="E23" s="67">
        <v>1240</v>
      </c>
    </row>
    <row r="24" spans="1:5" s="68" customFormat="1" ht="19.5" customHeight="1">
      <c r="A24" s="29">
        <v>12</v>
      </c>
      <c r="B24" s="31" t="s">
        <v>18</v>
      </c>
      <c r="C24" s="73" t="s">
        <v>59</v>
      </c>
      <c r="D24" s="32" t="s">
        <v>6</v>
      </c>
      <c r="E24" s="67">
        <v>940</v>
      </c>
    </row>
    <row r="25" spans="1:5" s="68" customFormat="1" ht="19.5" customHeight="1">
      <c r="A25" s="29">
        <v>13</v>
      </c>
      <c r="B25" s="31" t="s">
        <v>19</v>
      </c>
      <c r="C25" s="73" t="s">
        <v>59</v>
      </c>
      <c r="D25" s="32" t="s">
        <v>6</v>
      </c>
      <c r="E25" s="67">
        <v>1015</v>
      </c>
    </row>
    <row r="26" spans="1:232" s="68" customFormat="1" ht="19.5" customHeight="1">
      <c r="A26" s="29">
        <v>14</v>
      </c>
      <c r="B26" s="31" t="s">
        <v>49</v>
      </c>
      <c r="C26" s="73" t="s">
        <v>60</v>
      </c>
      <c r="D26" s="32" t="s">
        <v>6</v>
      </c>
      <c r="E26" s="71">
        <v>1875</v>
      </c>
      <c r="HR26" s="29"/>
      <c r="HS26" s="72"/>
      <c r="HT26" s="31"/>
      <c r="HU26" s="31"/>
      <c r="HV26" s="32"/>
      <c r="HW26" s="67"/>
      <c r="HX26" s="67"/>
    </row>
    <row r="27" spans="1:5" s="3" customFormat="1" ht="23.25" customHeight="1">
      <c r="A27" s="6" t="s">
        <v>15</v>
      </c>
      <c r="B27" s="5"/>
      <c r="C27" s="38"/>
      <c r="D27" s="7"/>
      <c r="E27" s="79"/>
    </row>
    <row r="28" spans="1:5" s="68" customFormat="1" ht="19.5" customHeight="1">
      <c r="A28" s="29">
        <v>15</v>
      </c>
      <c r="B28" s="31" t="s">
        <v>13</v>
      </c>
      <c r="C28" s="73" t="s">
        <v>58</v>
      </c>
      <c r="D28" s="32" t="s">
        <v>23</v>
      </c>
      <c r="E28" s="67">
        <v>1990</v>
      </c>
    </row>
    <row r="29" spans="1:5" s="68" customFormat="1" ht="19.5" customHeight="1">
      <c r="A29" s="29">
        <v>16</v>
      </c>
      <c r="B29" s="31" t="s">
        <v>54</v>
      </c>
      <c r="C29" s="73" t="s">
        <v>58</v>
      </c>
      <c r="D29" s="32" t="s">
        <v>23</v>
      </c>
      <c r="E29" s="67">
        <v>1015</v>
      </c>
    </row>
    <row r="30" spans="1:5" s="68" customFormat="1" ht="19.5" customHeight="1">
      <c r="A30" s="29">
        <v>17</v>
      </c>
      <c r="B30" s="31" t="s">
        <v>14</v>
      </c>
      <c r="C30" s="73" t="s">
        <v>58</v>
      </c>
      <c r="D30" s="32" t="s">
        <v>23</v>
      </c>
      <c r="E30" s="67">
        <v>1090</v>
      </c>
    </row>
    <row r="31" spans="1:5" s="68" customFormat="1" ht="19.5" customHeight="1">
      <c r="A31" s="29">
        <v>18</v>
      </c>
      <c r="B31" s="31" t="s">
        <v>21</v>
      </c>
      <c r="C31" s="73" t="s">
        <v>59</v>
      </c>
      <c r="D31" s="32" t="s">
        <v>23</v>
      </c>
      <c r="E31" s="71">
        <v>720</v>
      </c>
    </row>
    <row r="32" spans="1:5" s="68" customFormat="1" ht="19.5" customHeight="1">
      <c r="A32" s="29">
        <v>19</v>
      </c>
      <c r="B32" s="31" t="s">
        <v>20</v>
      </c>
      <c r="C32" s="73" t="s">
        <v>59</v>
      </c>
      <c r="D32" s="32" t="s">
        <v>23</v>
      </c>
      <c r="E32" s="71">
        <v>800</v>
      </c>
    </row>
    <row r="33" spans="1:232" s="68" customFormat="1" ht="19.5" customHeight="1">
      <c r="A33" s="29">
        <v>20</v>
      </c>
      <c r="B33" s="31" t="s">
        <v>49</v>
      </c>
      <c r="C33" s="73" t="s">
        <v>60</v>
      </c>
      <c r="D33" s="32" t="s">
        <v>23</v>
      </c>
      <c r="E33" s="71">
        <v>1650</v>
      </c>
      <c r="HR33" s="29"/>
      <c r="HS33" s="72"/>
      <c r="HT33" s="31"/>
      <c r="HU33" s="31"/>
      <c r="HV33" s="32"/>
      <c r="HW33" s="67"/>
      <c r="HX33" s="67"/>
    </row>
    <row r="34" spans="1:5" s="3" customFormat="1" ht="23.25" customHeight="1">
      <c r="A34" s="6" t="s">
        <v>16</v>
      </c>
      <c r="B34" s="5"/>
      <c r="C34" s="38"/>
      <c r="D34" s="7"/>
      <c r="E34" s="79"/>
    </row>
    <row r="35" spans="1:5" s="68" customFormat="1" ht="19.5" customHeight="1">
      <c r="A35" s="29">
        <v>21</v>
      </c>
      <c r="B35" s="31" t="s">
        <v>13</v>
      </c>
      <c r="C35" s="73" t="s">
        <v>58</v>
      </c>
      <c r="D35" s="32" t="s">
        <v>39</v>
      </c>
      <c r="E35" s="67">
        <v>2440</v>
      </c>
    </row>
    <row r="36" spans="1:5" s="68" customFormat="1" ht="19.5" customHeight="1">
      <c r="A36" s="29">
        <v>22</v>
      </c>
      <c r="B36" s="31" t="s">
        <v>54</v>
      </c>
      <c r="C36" s="73" t="s">
        <v>58</v>
      </c>
      <c r="D36" s="32" t="s">
        <v>39</v>
      </c>
      <c r="E36" s="67">
        <v>1165</v>
      </c>
    </row>
    <row r="37" spans="1:5" s="68" customFormat="1" ht="19.5" customHeight="1">
      <c r="A37" s="29">
        <v>23</v>
      </c>
      <c r="B37" s="31" t="s">
        <v>14</v>
      </c>
      <c r="C37" s="73" t="s">
        <v>58</v>
      </c>
      <c r="D37" s="32" t="s">
        <v>39</v>
      </c>
      <c r="E37" s="67">
        <v>1240</v>
      </c>
    </row>
    <row r="38" spans="1:5" s="68" customFormat="1" ht="19.5" customHeight="1">
      <c r="A38" s="29">
        <v>24</v>
      </c>
      <c r="B38" s="31" t="s">
        <v>21</v>
      </c>
      <c r="C38" s="73" t="s">
        <v>59</v>
      </c>
      <c r="D38" s="32" t="s">
        <v>39</v>
      </c>
      <c r="E38" s="71">
        <v>800</v>
      </c>
    </row>
    <row r="39" spans="1:5" s="68" customFormat="1" ht="19.5" customHeight="1">
      <c r="A39" s="29">
        <v>25</v>
      </c>
      <c r="B39" s="31" t="s">
        <v>20</v>
      </c>
      <c r="C39" s="73" t="s">
        <v>59</v>
      </c>
      <c r="D39" s="32" t="s">
        <v>39</v>
      </c>
      <c r="E39" s="71">
        <v>880</v>
      </c>
    </row>
    <row r="40" spans="1:232" s="68" customFormat="1" ht="19.5" customHeight="1">
      <c r="A40" s="29">
        <v>26</v>
      </c>
      <c r="B40" s="31" t="s">
        <v>49</v>
      </c>
      <c r="C40" s="73" t="s">
        <v>60</v>
      </c>
      <c r="D40" s="32" t="s">
        <v>39</v>
      </c>
      <c r="E40" s="71">
        <v>1875</v>
      </c>
      <c r="HR40" s="29"/>
      <c r="HS40" s="72"/>
      <c r="HT40" s="31"/>
      <c r="HU40" s="31"/>
      <c r="HV40" s="32"/>
      <c r="HW40" s="67"/>
      <c r="HX40" s="67"/>
    </row>
    <row r="41" spans="1:5" s="2" customFormat="1" ht="22.5" customHeight="1">
      <c r="A41" s="48"/>
      <c r="B41" s="49" t="s">
        <v>17</v>
      </c>
      <c r="C41" s="50"/>
      <c r="D41" s="51"/>
      <c r="E41" s="79"/>
    </row>
    <row r="42" spans="1:5" s="3" customFormat="1" ht="21.75" customHeight="1">
      <c r="A42" s="44" t="s">
        <v>7</v>
      </c>
      <c r="B42" s="45"/>
      <c r="C42" s="46"/>
      <c r="D42" s="47"/>
      <c r="E42" s="79"/>
    </row>
    <row r="43" spans="1:5" s="68" customFormat="1" ht="19.5" customHeight="1">
      <c r="A43" s="29">
        <v>27</v>
      </c>
      <c r="B43" s="31" t="s">
        <v>8</v>
      </c>
      <c r="C43" s="73" t="s">
        <v>9</v>
      </c>
      <c r="D43" s="32" t="s">
        <v>9</v>
      </c>
      <c r="E43" s="67">
        <v>200</v>
      </c>
    </row>
    <row r="44" spans="1:5" s="68" customFormat="1" ht="19.5" customHeight="1">
      <c r="A44" s="29">
        <v>28</v>
      </c>
      <c r="B44" s="31" t="s">
        <v>10</v>
      </c>
      <c r="C44" s="73" t="s">
        <v>9</v>
      </c>
      <c r="D44" s="32" t="s">
        <v>9</v>
      </c>
      <c r="E44" s="67">
        <v>200</v>
      </c>
    </row>
    <row r="45" spans="1:5" s="68" customFormat="1" ht="19.5" customHeight="1">
      <c r="A45" s="29">
        <v>29</v>
      </c>
      <c r="B45" s="31" t="s">
        <v>11</v>
      </c>
      <c r="C45" s="73" t="s">
        <v>9</v>
      </c>
      <c r="D45" s="32" t="s">
        <v>9</v>
      </c>
      <c r="E45" s="67">
        <v>200</v>
      </c>
    </row>
    <row r="46" spans="1:5" ht="5.25" customHeight="1">
      <c r="A46" s="8"/>
      <c r="B46" s="11"/>
      <c r="C46" s="11"/>
      <c r="D46" s="10"/>
      <c r="E46" s="12"/>
    </row>
    <row r="47" spans="1:5" ht="20.25">
      <c r="A47" s="6" t="s">
        <v>28</v>
      </c>
      <c r="B47" s="23"/>
      <c r="C47" s="43" t="s">
        <v>29</v>
      </c>
      <c r="D47" s="23"/>
      <c r="E47" s="30">
        <v>100</v>
      </c>
    </row>
    <row r="48" ht="8.25" customHeight="1"/>
    <row r="49" spans="1:3" ht="18" customHeight="1">
      <c r="A49" s="34" t="s">
        <v>30</v>
      </c>
      <c r="B49" s="33"/>
      <c r="C49" s="33"/>
    </row>
    <row r="50" spans="1:3" ht="18" customHeight="1">
      <c r="A50" s="65" t="s">
        <v>48</v>
      </c>
      <c r="B50" s="33"/>
      <c r="C50" s="33"/>
    </row>
    <row r="51" spans="2:3" ht="18" customHeight="1">
      <c r="B51" s="33"/>
      <c r="C51" s="33"/>
    </row>
    <row r="52" spans="1:3" ht="18" customHeight="1">
      <c r="A52" s="33"/>
      <c r="B52" s="33"/>
      <c r="C52" s="33"/>
    </row>
    <row r="53" spans="1:3" ht="18" customHeight="1">
      <c r="A53" s="33"/>
      <c r="B53" s="33"/>
      <c r="C53" s="33"/>
    </row>
    <row r="54" spans="1:3" ht="18" customHeight="1">
      <c r="A54" s="33"/>
      <c r="B54" s="33"/>
      <c r="C54" s="33"/>
    </row>
    <row r="55" spans="1:3" ht="18" customHeight="1">
      <c r="A55" s="33"/>
      <c r="B55" s="33"/>
      <c r="C55" s="33"/>
    </row>
    <row r="56" spans="1:3" ht="18" customHeight="1">
      <c r="A56" s="33"/>
      <c r="B56" s="33"/>
      <c r="C56" s="33"/>
    </row>
    <row r="57" spans="1:3" ht="18" customHeight="1">
      <c r="A57" s="33"/>
      <c r="B57" s="33"/>
      <c r="C57" s="33"/>
    </row>
    <row r="58" ht="18" customHeight="1"/>
    <row r="59" ht="18" customHeight="1"/>
    <row r="60" s="18" customFormat="1" ht="16.5">
      <c r="C60" s="19"/>
    </row>
  </sheetData>
  <sheetProtection/>
  <printOptions horizontalCentered="1"/>
  <pageMargins left="0.3937007874015748" right="0.1968503937007874" top="0.1968503937007874" bottom="0.1968503937007874" header="0" footer="0"/>
  <pageSetup horizontalDpi="200" verticalDpi="2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57"/>
  <sheetViews>
    <sheetView tabSelected="1" zoomScaleSheetLayoutView="85" workbookViewId="0" topLeftCell="A1">
      <pane ySplit="7" topLeftCell="BM8" activePane="bottomLeft" state="frozen"/>
      <selection pane="topLeft" activeCell="E24" sqref="E24"/>
      <selection pane="bottomLeft" activeCell="L14" sqref="L14"/>
    </sheetView>
  </sheetViews>
  <sheetFormatPr defaultColWidth="9.140625" defaultRowHeight="12.75"/>
  <cols>
    <col min="1" max="1" width="4.00390625" style="0" customWidth="1"/>
    <col min="2" max="2" width="43.140625" style="0" customWidth="1"/>
    <col min="3" max="3" width="31.28125" style="55" customWidth="1"/>
    <col min="4" max="4" width="10.28125" style="55" customWidth="1"/>
    <col min="5" max="5" width="8.57421875" style="0" customWidth="1"/>
    <col min="6" max="6" width="10.140625" style="0" customWidth="1"/>
    <col min="7" max="7" width="8.57421875" style="0" customWidth="1"/>
    <col min="8" max="8" width="10.421875" style="13" customWidth="1"/>
    <col min="9" max="9" width="3.7109375" style="0" customWidth="1"/>
  </cols>
  <sheetData>
    <row r="1" spans="1:4" ht="24" customHeight="1">
      <c r="A1" s="33"/>
      <c r="B1" s="34" t="s">
        <v>51</v>
      </c>
      <c r="C1" s="33"/>
      <c r="D1" s="33"/>
    </row>
    <row r="2" spans="1:4" ht="6" customHeight="1">
      <c r="A2" s="33"/>
      <c r="C2" s="33"/>
      <c r="D2" s="33"/>
    </row>
    <row r="3" spans="1:8" s="36" customFormat="1" ht="18" customHeight="1">
      <c r="A3" s="82" t="s">
        <v>56</v>
      </c>
      <c r="C3" s="35"/>
      <c r="D3" s="35"/>
      <c r="H3" s="13"/>
    </row>
    <row r="4" spans="1:8" s="36" customFormat="1" ht="18" customHeight="1">
      <c r="A4" s="81" t="s">
        <v>57</v>
      </c>
      <c r="C4" s="35"/>
      <c r="D4" s="35"/>
      <c r="H4" s="13"/>
    </row>
    <row r="5" spans="1:4" ht="5.25" customHeight="1">
      <c r="A5" s="33"/>
      <c r="B5" s="74"/>
      <c r="C5" s="33"/>
      <c r="D5" s="33"/>
    </row>
    <row r="6" spans="1:7" ht="18" customHeight="1">
      <c r="A6" s="52" t="s">
        <v>61</v>
      </c>
      <c r="B6" s="35"/>
      <c r="C6" s="35"/>
      <c r="D6" s="35"/>
      <c r="E6" s="13" t="s">
        <v>40</v>
      </c>
      <c r="F6" s="36"/>
      <c r="G6" s="13" t="s">
        <v>41</v>
      </c>
    </row>
    <row r="7" spans="1:8" s="37" customFormat="1" ht="36" customHeight="1">
      <c r="A7" s="41" t="s">
        <v>0</v>
      </c>
      <c r="B7" s="41" t="s">
        <v>1</v>
      </c>
      <c r="C7" s="41" t="s">
        <v>38</v>
      </c>
      <c r="D7" s="41" t="s">
        <v>50</v>
      </c>
      <c r="E7" s="41" t="s">
        <v>31</v>
      </c>
      <c r="F7" s="41" t="s">
        <v>65</v>
      </c>
      <c r="G7" s="41" t="s">
        <v>31</v>
      </c>
      <c r="H7" s="41" t="s">
        <v>72</v>
      </c>
    </row>
    <row r="8" spans="1:8" ht="18" customHeight="1">
      <c r="A8" s="53">
        <v>1</v>
      </c>
      <c r="B8" s="54" t="s">
        <v>35</v>
      </c>
      <c r="C8" s="75" t="s">
        <v>58</v>
      </c>
      <c r="D8" s="77">
        <v>1990</v>
      </c>
      <c r="E8" s="39"/>
      <c r="F8" s="40">
        <f aca="true" t="shared" si="0" ref="F8:F15">ROUND(E8*$D8,0)</f>
        <v>0</v>
      </c>
      <c r="G8" s="39">
        <v>1</v>
      </c>
      <c r="H8" s="40">
        <f aca="true" t="shared" si="1" ref="H8:H15">ROUND(G8*$D8,0)</f>
        <v>1990</v>
      </c>
    </row>
    <row r="9" spans="1:8" ht="18" customHeight="1">
      <c r="A9" s="53">
        <v>2</v>
      </c>
      <c r="B9" s="54" t="s">
        <v>70</v>
      </c>
      <c r="C9" s="75" t="s">
        <v>58</v>
      </c>
      <c r="D9" s="40">
        <v>1015</v>
      </c>
      <c r="E9" s="39">
        <v>1</v>
      </c>
      <c r="F9" s="40">
        <f t="shared" si="0"/>
        <v>1015</v>
      </c>
      <c r="G9" s="39"/>
      <c r="H9" s="40">
        <f t="shared" si="1"/>
        <v>0</v>
      </c>
    </row>
    <row r="10" spans="1:8" ht="18" customHeight="1">
      <c r="A10" s="53">
        <v>3</v>
      </c>
      <c r="B10" s="54" t="s">
        <v>71</v>
      </c>
      <c r="C10" s="75" t="s">
        <v>58</v>
      </c>
      <c r="D10" s="40">
        <v>1165</v>
      </c>
      <c r="E10" s="39">
        <v>1</v>
      </c>
      <c r="F10" s="40">
        <f t="shared" si="0"/>
        <v>1165</v>
      </c>
      <c r="G10" s="39">
        <v>1</v>
      </c>
      <c r="H10" s="40">
        <f t="shared" si="1"/>
        <v>1165</v>
      </c>
    </row>
    <row r="11" spans="1:8" ht="18" customHeight="1">
      <c r="A11" s="53">
        <v>4</v>
      </c>
      <c r="B11" s="54" t="s">
        <v>18</v>
      </c>
      <c r="C11" s="75" t="s">
        <v>59</v>
      </c>
      <c r="D11" s="77">
        <v>865</v>
      </c>
      <c r="E11" s="39">
        <v>1</v>
      </c>
      <c r="F11" s="40">
        <f t="shared" si="0"/>
        <v>865</v>
      </c>
      <c r="G11" s="39">
        <v>1</v>
      </c>
      <c r="H11" s="40">
        <f t="shared" si="1"/>
        <v>865</v>
      </c>
    </row>
    <row r="12" spans="1:8" ht="18" customHeight="1">
      <c r="A12" s="53">
        <v>5</v>
      </c>
      <c r="B12" s="54" t="s">
        <v>19</v>
      </c>
      <c r="C12" s="75" t="s">
        <v>59</v>
      </c>
      <c r="D12" s="77">
        <v>940</v>
      </c>
      <c r="E12" s="39">
        <v>2</v>
      </c>
      <c r="F12" s="40">
        <f t="shared" si="0"/>
        <v>1880</v>
      </c>
      <c r="G12" s="39">
        <v>1</v>
      </c>
      <c r="H12" s="40">
        <f t="shared" si="1"/>
        <v>940</v>
      </c>
    </row>
    <row r="13" spans="1:8" ht="18" customHeight="1">
      <c r="A13" s="53">
        <v>6</v>
      </c>
      <c r="B13" s="54" t="s">
        <v>37</v>
      </c>
      <c r="C13" s="75" t="s">
        <v>9</v>
      </c>
      <c r="D13" s="77">
        <v>200</v>
      </c>
      <c r="E13" s="39"/>
      <c r="F13" s="40">
        <f t="shared" si="0"/>
        <v>0</v>
      </c>
      <c r="G13" s="39"/>
      <c r="H13" s="40">
        <f t="shared" si="1"/>
        <v>0</v>
      </c>
    </row>
    <row r="14" spans="1:8" ht="18" customHeight="1">
      <c r="A14" s="53">
        <v>7</v>
      </c>
      <c r="B14" s="54" t="s">
        <v>36</v>
      </c>
      <c r="C14" s="83" t="s">
        <v>9</v>
      </c>
      <c r="D14" s="77">
        <v>100</v>
      </c>
      <c r="E14" s="39"/>
      <c r="F14" s="40">
        <f t="shared" si="0"/>
        <v>0</v>
      </c>
      <c r="G14" s="39"/>
      <c r="H14" s="40">
        <f t="shared" si="1"/>
        <v>0</v>
      </c>
    </row>
    <row r="15" spans="1:8" ht="18" customHeight="1">
      <c r="A15" s="53">
        <v>8</v>
      </c>
      <c r="B15" s="54" t="s">
        <v>49</v>
      </c>
      <c r="C15" s="75" t="s">
        <v>60</v>
      </c>
      <c r="D15" s="40">
        <v>1650</v>
      </c>
      <c r="E15" s="39"/>
      <c r="F15" s="40">
        <f t="shared" si="0"/>
        <v>0</v>
      </c>
      <c r="G15" s="39"/>
      <c r="H15" s="40">
        <f t="shared" si="1"/>
        <v>0</v>
      </c>
    </row>
    <row r="16" spans="1:8" ht="18" customHeight="1">
      <c r="A16" s="56"/>
      <c r="B16" s="62" t="s">
        <v>34</v>
      </c>
      <c r="C16" s="62"/>
      <c r="D16" s="62"/>
      <c r="E16" s="15">
        <f>SUM(E8:E15)</f>
        <v>5</v>
      </c>
      <c r="F16" s="63">
        <f>SUM(F8:F15)</f>
        <v>4925</v>
      </c>
      <c r="G16" s="15">
        <f>SUM(G8:G15)</f>
        <v>4</v>
      </c>
      <c r="H16" s="63">
        <f>SUM(H8:H15)</f>
        <v>4960</v>
      </c>
    </row>
    <row r="17" spans="1:8" ht="18" customHeight="1">
      <c r="A17" s="35"/>
      <c r="B17" s="35"/>
      <c r="C17" s="17"/>
      <c r="D17" s="17"/>
      <c r="E17" s="42"/>
      <c r="F17" s="42"/>
      <c r="G17" s="42"/>
      <c r="H17" s="42"/>
    </row>
    <row r="18" spans="1:7" ht="18" customHeight="1">
      <c r="A18" s="52" t="s">
        <v>62</v>
      </c>
      <c r="B18" s="35"/>
      <c r="C18" s="35"/>
      <c r="D18" s="35"/>
      <c r="E18" s="13" t="s">
        <v>42</v>
      </c>
      <c r="F18" s="36"/>
      <c r="G18" s="13" t="s">
        <v>43</v>
      </c>
    </row>
    <row r="19" spans="1:8" s="37" customFormat="1" ht="36" customHeight="1">
      <c r="A19" s="41" t="s">
        <v>0</v>
      </c>
      <c r="B19" s="41" t="s">
        <v>1</v>
      </c>
      <c r="C19" s="41" t="s">
        <v>38</v>
      </c>
      <c r="D19" s="41" t="s">
        <v>50</v>
      </c>
      <c r="E19" s="41" t="s">
        <v>31</v>
      </c>
      <c r="F19" s="41" t="s">
        <v>66</v>
      </c>
      <c r="G19" s="41" t="s">
        <v>31</v>
      </c>
      <c r="H19" s="41" t="s">
        <v>73</v>
      </c>
    </row>
    <row r="20" spans="1:8" ht="18" customHeight="1">
      <c r="A20" s="53">
        <v>1</v>
      </c>
      <c r="B20" s="54" t="s">
        <v>35</v>
      </c>
      <c r="C20" s="75" t="s">
        <v>58</v>
      </c>
      <c r="D20" s="40">
        <v>2440</v>
      </c>
      <c r="E20" s="39"/>
      <c r="F20" s="40">
        <f aca="true" t="shared" si="2" ref="F20:F27">ROUND(E20*$D20,0)</f>
        <v>0</v>
      </c>
      <c r="G20" s="39">
        <v>1</v>
      </c>
      <c r="H20" s="40">
        <f aca="true" t="shared" si="3" ref="H20:H27">ROUND(G20*$D20,0)</f>
        <v>2440</v>
      </c>
    </row>
    <row r="21" spans="1:8" ht="18" customHeight="1">
      <c r="A21" s="53">
        <v>2</v>
      </c>
      <c r="B21" s="54" t="s">
        <v>70</v>
      </c>
      <c r="C21" s="75" t="s">
        <v>58</v>
      </c>
      <c r="D21" s="40">
        <v>1165</v>
      </c>
      <c r="E21" s="39">
        <v>1</v>
      </c>
      <c r="F21" s="40">
        <f t="shared" si="2"/>
        <v>1165</v>
      </c>
      <c r="G21" s="39"/>
      <c r="H21" s="40">
        <f t="shared" si="3"/>
        <v>0</v>
      </c>
    </row>
    <row r="22" spans="1:8" ht="18" customHeight="1">
      <c r="A22" s="53">
        <v>3</v>
      </c>
      <c r="B22" s="54" t="s">
        <v>71</v>
      </c>
      <c r="C22" s="75" t="s">
        <v>58</v>
      </c>
      <c r="D22" s="40">
        <v>1315</v>
      </c>
      <c r="E22" s="39">
        <v>1</v>
      </c>
      <c r="F22" s="40">
        <f t="shared" si="2"/>
        <v>1315</v>
      </c>
      <c r="G22" s="39">
        <v>1</v>
      </c>
      <c r="H22" s="40">
        <f t="shared" si="3"/>
        <v>1315</v>
      </c>
    </row>
    <row r="23" spans="1:8" ht="18" customHeight="1">
      <c r="A23" s="53">
        <v>4</v>
      </c>
      <c r="B23" s="54" t="s">
        <v>18</v>
      </c>
      <c r="C23" s="75" t="s">
        <v>59</v>
      </c>
      <c r="D23" s="40">
        <v>940</v>
      </c>
      <c r="E23" s="39">
        <v>1</v>
      </c>
      <c r="F23" s="40">
        <f t="shared" si="2"/>
        <v>940</v>
      </c>
      <c r="G23" s="39"/>
      <c r="H23" s="40">
        <f t="shared" si="3"/>
        <v>0</v>
      </c>
    </row>
    <row r="24" spans="1:8" ht="18" customHeight="1">
      <c r="A24" s="53">
        <v>5</v>
      </c>
      <c r="B24" s="54" t="s">
        <v>19</v>
      </c>
      <c r="C24" s="75" t="s">
        <v>59</v>
      </c>
      <c r="D24" s="40">
        <v>1015</v>
      </c>
      <c r="E24" s="39">
        <v>1</v>
      </c>
      <c r="F24" s="40">
        <f t="shared" si="2"/>
        <v>1015</v>
      </c>
      <c r="G24" s="39">
        <v>1</v>
      </c>
      <c r="H24" s="40">
        <f t="shared" si="3"/>
        <v>1015</v>
      </c>
    </row>
    <row r="25" spans="1:8" ht="18" customHeight="1">
      <c r="A25" s="53">
        <v>6</v>
      </c>
      <c r="B25" s="54" t="s">
        <v>37</v>
      </c>
      <c r="C25" s="75" t="s">
        <v>9</v>
      </c>
      <c r="D25" s="40">
        <v>200</v>
      </c>
      <c r="E25" s="39">
        <v>1</v>
      </c>
      <c r="F25" s="40">
        <f t="shared" si="2"/>
        <v>200</v>
      </c>
      <c r="G25" s="39">
        <v>1</v>
      </c>
      <c r="H25" s="40">
        <f t="shared" si="3"/>
        <v>200</v>
      </c>
    </row>
    <row r="26" spans="1:8" ht="18" customHeight="1">
      <c r="A26" s="53">
        <v>7</v>
      </c>
      <c r="B26" s="54" t="s">
        <v>36</v>
      </c>
      <c r="C26" s="75" t="s">
        <v>9</v>
      </c>
      <c r="D26" s="40">
        <v>100</v>
      </c>
      <c r="E26" s="39"/>
      <c r="F26" s="40">
        <f t="shared" si="2"/>
        <v>0</v>
      </c>
      <c r="G26" s="39"/>
      <c r="H26" s="40">
        <f t="shared" si="3"/>
        <v>0</v>
      </c>
    </row>
    <row r="27" spans="1:8" ht="18" customHeight="1">
      <c r="A27" s="53">
        <v>8</v>
      </c>
      <c r="B27" s="54" t="s">
        <v>49</v>
      </c>
      <c r="C27" s="75" t="s">
        <v>60</v>
      </c>
      <c r="D27" s="40">
        <v>1875</v>
      </c>
      <c r="E27" s="39"/>
      <c r="F27" s="40">
        <f t="shared" si="2"/>
        <v>0</v>
      </c>
      <c r="G27" s="39"/>
      <c r="H27" s="40">
        <f t="shared" si="3"/>
        <v>0</v>
      </c>
    </row>
    <row r="28" spans="1:8" ht="18" customHeight="1">
      <c r="A28" s="60"/>
      <c r="B28" s="64" t="s">
        <v>34</v>
      </c>
      <c r="C28" s="61"/>
      <c r="D28" s="61"/>
      <c r="E28" s="15">
        <f>SUM(E20:E27)</f>
        <v>5</v>
      </c>
      <c r="F28" s="59">
        <f>SUM(F20:F27)</f>
        <v>4635</v>
      </c>
      <c r="G28" s="15">
        <f>SUM(G20:G27)</f>
        <v>4</v>
      </c>
      <c r="H28" s="59">
        <f>SUM(H20:H27)</f>
        <v>4970</v>
      </c>
    </row>
    <row r="29" spans="1:4" ht="15" customHeight="1">
      <c r="A29" s="33"/>
      <c r="B29" s="74"/>
      <c r="C29" s="33"/>
      <c r="D29" s="33"/>
    </row>
    <row r="30" spans="1:7" ht="18.75">
      <c r="A30" s="52" t="s">
        <v>63</v>
      </c>
      <c r="B30" s="35"/>
      <c r="C30" s="35"/>
      <c r="D30" s="35"/>
      <c r="E30" s="13" t="s">
        <v>44</v>
      </c>
      <c r="F30" s="36"/>
      <c r="G30" s="13" t="s">
        <v>45</v>
      </c>
    </row>
    <row r="31" spans="1:8" s="37" customFormat="1" ht="30" customHeight="1">
      <c r="A31" s="41" t="s">
        <v>0</v>
      </c>
      <c r="B31" s="41" t="s">
        <v>1</v>
      </c>
      <c r="C31" s="41" t="s">
        <v>38</v>
      </c>
      <c r="D31" s="41" t="s">
        <v>50</v>
      </c>
      <c r="E31" s="41" t="s">
        <v>31</v>
      </c>
      <c r="F31" s="41" t="s">
        <v>67</v>
      </c>
      <c r="G31" s="41" t="s">
        <v>31</v>
      </c>
      <c r="H31" s="41" t="s">
        <v>74</v>
      </c>
    </row>
    <row r="32" spans="1:8" ht="18" customHeight="1">
      <c r="A32" s="53">
        <v>1</v>
      </c>
      <c r="B32" s="54" t="s">
        <v>32</v>
      </c>
      <c r="C32" s="75" t="s">
        <v>58</v>
      </c>
      <c r="D32" s="40">
        <v>1990</v>
      </c>
      <c r="E32" s="39"/>
      <c r="F32" s="40">
        <f aca="true" t="shared" si="4" ref="F32:F39">ROUND(E32*$D32,0)</f>
        <v>0</v>
      </c>
      <c r="G32" s="39">
        <v>1</v>
      </c>
      <c r="H32" s="40">
        <f aca="true" t="shared" si="5" ref="H32:H39">ROUND(G32*$D32,0)</f>
        <v>1990</v>
      </c>
    </row>
    <row r="33" spans="1:8" ht="18" customHeight="1">
      <c r="A33" s="53">
        <v>2</v>
      </c>
      <c r="B33" s="54" t="s">
        <v>69</v>
      </c>
      <c r="C33" s="75" t="s">
        <v>58</v>
      </c>
      <c r="D33" s="40">
        <v>1015</v>
      </c>
      <c r="E33" s="39">
        <v>1</v>
      </c>
      <c r="F33" s="40">
        <f t="shared" si="4"/>
        <v>1015</v>
      </c>
      <c r="G33" s="39"/>
      <c r="H33" s="40">
        <f t="shared" si="5"/>
        <v>0</v>
      </c>
    </row>
    <row r="34" spans="1:8" ht="18" customHeight="1">
      <c r="A34" s="53">
        <v>3</v>
      </c>
      <c r="B34" s="54" t="s">
        <v>33</v>
      </c>
      <c r="C34" s="75" t="s">
        <v>58</v>
      </c>
      <c r="D34" s="40">
        <v>1090</v>
      </c>
      <c r="E34" s="39">
        <v>2</v>
      </c>
      <c r="F34" s="40">
        <f t="shared" si="4"/>
        <v>2180</v>
      </c>
      <c r="G34" s="39">
        <v>1</v>
      </c>
      <c r="H34" s="40">
        <f t="shared" si="5"/>
        <v>1090</v>
      </c>
    </row>
    <row r="35" spans="1:8" ht="18" customHeight="1">
      <c r="A35" s="53">
        <v>4</v>
      </c>
      <c r="B35" s="54" t="s">
        <v>21</v>
      </c>
      <c r="C35" s="75" t="s">
        <v>59</v>
      </c>
      <c r="D35" s="40">
        <v>720</v>
      </c>
      <c r="E35" s="39">
        <v>1</v>
      </c>
      <c r="F35" s="40">
        <f t="shared" si="4"/>
        <v>720</v>
      </c>
      <c r="G35" s="39">
        <v>1</v>
      </c>
      <c r="H35" s="40">
        <f t="shared" si="5"/>
        <v>720</v>
      </c>
    </row>
    <row r="36" spans="1:8" ht="18" customHeight="1">
      <c r="A36" s="53">
        <v>5</v>
      </c>
      <c r="B36" s="54" t="s">
        <v>20</v>
      </c>
      <c r="C36" s="75" t="s">
        <v>59</v>
      </c>
      <c r="D36" s="40">
        <v>800</v>
      </c>
      <c r="E36" s="39">
        <v>1</v>
      </c>
      <c r="F36" s="40">
        <f t="shared" si="4"/>
        <v>800</v>
      </c>
      <c r="G36" s="39">
        <v>1</v>
      </c>
      <c r="H36" s="40">
        <f t="shared" si="5"/>
        <v>800</v>
      </c>
    </row>
    <row r="37" spans="1:8" ht="18" customHeight="1">
      <c r="A37" s="53">
        <v>6</v>
      </c>
      <c r="B37" s="54" t="s">
        <v>10</v>
      </c>
      <c r="C37" s="75" t="s">
        <v>9</v>
      </c>
      <c r="D37" s="40">
        <v>200</v>
      </c>
      <c r="E37" s="39">
        <v>1</v>
      </c>
      <c r="F37" s="40">
        <f t="shared" si="4"/>
        <v>200</v>
      </c>
      <c r="G37" s="39"/>
      <c r="H37" s="40">
        <f t="shared" si="5"/>
        <v>0</v>
      </c>
    </row>
    <row r="38" spans="1:8" ht="18" customHeight="1">
      <c r="A38" s="53">
        <v>7</v>
      </c>
      <c r="B38" s="54" t="s">
        <v>36</v>
      </c>
      <c r="C38" s="75" t="s">
        <v>9</v>
      </c>
      <c r="D38" s="40">
        <v>100</v>
      </c>
      <c r="E38" s="39"/>
      <c r="F38" s="40">
        <f t="shared" si="4"/>
        <v>0</v>
      </c>
      <c r="G38" s="39"/>
      <c r="H38" s="40">
        <f t="shared" si="5"/>
        <v>0</v>
      </c>
    </row>
    <row r="39" spans="1:8" ht="18" customHeight="1">
      <c r="A39" s="53">
        <v>8</v>
      </c>
      <c r="B39" s="54" t="s">
        <v>49</v>
      </c>
      <c r="C39" s="75" t="s">
        <v>60</v>
      </c>
      <c r="D39" s="40">
        <v>1650</v>
      </c>
      <c r="E39" s="39"/>
      <c r="F39" s="40">
        <f t="shared" si="4"/>
        <v>0</v>
      </c>
      <c r="G39" s="39"/>
      <c r="H39" s="40">
        <f t="shared" si="5"/>
        <v>0</v>
      </c>
    </row>
    <row r="40" spans="1:8" ht="18" customHeight="1">
      <c r="A40" s="56"/>
      <c r="B40" s="76" t="s">
        <v>34</v>
      </c>
      <c r="C40" s="57"/>
      <c r="D40" s="57"/>
      <c r="E40" s="15">
        <f>SUM(E32:E39)</f>
        <v>6</v>
      </c>
      <c r="F40" s="58">
        <f>SUM(F32:F39)</f>
        <v>4915</v>
      </c>
      <c r="G40" s="15">
        <f>SUM(G32:G39)</f>
        <v>4</v>
      </c>
      <c r="H40" s="58">
        <f>SUM(H32:H39)</f>
        <v>4600</v>
      </c>
    </row>
    <row r="41" spans="1:8" ht="18" customHeight="1">
      <c r="A41" s="35"/>
      <c r="B41" s="35"/>
      <c r="C41" s="17"/>
      <c r="D41" s="17"/>
      <c r="E41" s="42"/>
      <c r="F41" s="42"/>
      <c r="G41" s="42"/>
      <c r="H41" s="42"/>
    </row>
    <row r="42" spans="1:7" ht="18" customHeight="1">
      <c r="A42" s="52" t="s">
        <v>64</v>
      </c>
      <c r="B42" s="35"/>
      <c r="C42" s="35"/>
      <c r="D42" s="35"/>
      <c r="E42" s="13" t="s">
        <v>46</v>
      </c>
      <c r="F42" s="36"/>
      <c r="G42" s="13" t="s">
        <v>47</v>
      </c>
    </row>
    <row r="43" spans="1:8" s="37" customFormat="1" ht="36" customHeight="1">
      <c r="A43" s="41" t="s">
        <v>0</v>
      </c>
      <c r="B43" s="41" t="s">
        <v>1</v>
      </c>
      <c r="C43" s="41" t="s">
        <v>38</v>
      </c>
      <c r="D43" s="41" t="s">
        <v>50</v>
      </c>
      <c r="E43" s="41" t="s">
        <v>31</v>
      </c>
      <c r="F43" s="41" t="s">
        <v>68</v>
      </c>
      <c r="G43" s="41" t="s">
        <v>31</v>
      </c>
      <c r="H43" s="41" t="s">
        <v>75</v>
      </c>
    </row>
    <row r="44" spans="1:8" ht="18" customHeight="1">
      <c r="A44" s="53">
        <v>1</v>
      </c>
      <c r="B44" s="54" t="s">
        <v>32</v>
      </c>
      <c r="C44" s="75" t="s">
        <v>58</v>
      </c>
      <c r="D44" s="40">
        <v>2440</v>
      </c>
      <c r="E44" s="39"/>
      <c r="F44" s="40">
        <f aca="true" t="shared" si="6" ref="F44:F51">ROUND(E44*$D44,0)</f>
        <v>0</v>
      </c>
      <c r="G44" s="39">
        <v>1</v>
      </c>
      <c r="H44" s="40">
        <f aca="true" t="shared" si="7" ref="H44:H51">ROUND(G44*$D44,0)</f>
        <v>2440</v>
      </c>
    </row>
    <row r="45" spans="1:8" ht="18" customHeight="1">
      <c r="A45" s="53">
        <v>2</v>
      </c>
      <c r="B45" s="54" t="s">
        <v>69</v>
      </c>
      <c r="C45" s="75" t="s">
        <v>58</v>
      </c>
      <c r="D45" s="40">
        <v>1165</v>
      </c>
      <c r="E45" s="39">
        <v>1</v>
      </c>
      <c r="F45" s="40">
        <f t="shared" si="6"/>
        <v>1165</v>
      </c>
      <c r="G45" s="39"/>
      <c r="H45" s="40">
        <f t="shared" si="7"/>
        <v>0</v>
      </c>
    </row>
    <row r="46" spans="1:8" ht="18" customHeight="1">
      <c r="A46" s="53">
        <v>3</v>
      </c>
      <c r="B46" s="54" t="s">
        <v>33</v>
      </c>
      <c r="C46" s="75" t="s">
        <v>58</v>
      </c>
      <c r="D46" s="40">
        <v>1240</v>
      </c>
      <c r="E46" s="39">
        <v>1</v>
      </c>
      <c r="F46" s="40">
        <f t="shared" si="6"/>
        <v>1240</v>
      </c>
      <c r="G46" s="39">
        <v>1</v>
      </c>
      <c r="H46" s="40">
        <f t="shared" si="7"/>
        <v>1240</v>
      </c>
    </row>
    <row r="47" spans="1:8" ht="18" customHeight="1">
      <c r="A47" s="53">
        <v>5</v>
      </c>
      <c r="B47" s="54" t="s">
        <v>21</v>
      </c>
      <c r="C47" s="75" t="s">
        <v>59</v>
      </c>
      <c r="D47" s="40">
        <v>800</v>
      </c>
      <c r="E47" s="39">
        <v>1</v>
      </c>
      <c r="F47" s="40">
        <f t="shared" si="6"/>
        <v>800</v>
      </c>
      <c r="G47" s="39">
        <v>1</v>
      </c>
      <c r="H47" s="40">
        <f t="shared" si="7"/>
        <v>800</v>
      </c>
    </row>
    <row r="48" spans="1:8" ht="18" customHeight="1">
      <c r="A48" s="53">
        <v>4</v>
      </c>
      <c r="B48" s="54" t="s">
        <v>20</v>
      </c>
      <c r="C48" s="75" t="s">
        <v>59</v>
      </c>
      <c r="D48" s="40">
        <v>880</v>
      </c>
      <c r="E48" s="39">
        <v>2</v>
      </c>
      <c r="F48" s="40">
        <f t="shared" si="6"/>
        <v>1760</v>
      </c>
      <c r="G48" s="39">
        <v>1</v>
      </c>
      <c r="H48" s="40">
        <f t="shared" si="7"/>
        <v>880</v>
      </c>
    </row>
    <row r="49" spans="1:8" ht="18" customHeight="1">
      <c r="A49" s="53">
        <v>6</v>
      </c>
      <c r="B49" s="54" t="s">
        <v>11</v>
      </c>
      <c r="C49" s="75" t="s">
        <v>9</v>
      </c>
      <c r="D49" s="40">
        <v>200</v>
      </c>
      <c r="E49" s="39"/>
      <c r="F49" s="40">
        <f t="shared" si="6"/>
        <v>0</v>
      </c>
      <c r="G49" s="39"/>
      <c r="H49" s="40">
        <f t="shared" si="7"/>
        <v>0</v>
      </c>
    </row>
    <row r="50" spans="1:8" ht="18" customHeight="1">
      <c r="A50" s="53">
        <v>7</v>
      </c>
      <c r="B50" s="54" t="s">
        <v>36</v>
      </c>
      <c r="C50" s="75" t="s">
        <v>9</v>
      </c>
      <c r="D50" s="40">
        <v>100</v>
      </c>
      <c r="E50" s="39"/>
      <c r="F50" s="40">
        <f t="shared" si="6"/>
        <v>0</v>
      </c>
      <c r="G50" s="39"/>
      <c r="H50" s="40">
        <f t="shared" si="7"/>
        <v>0</v>
      </c>
    </row>
    <row r="51" spans="1:8" ht="18" customHeight="1">
      <c r="A51" s="53">
        <v>8</v>
      </c>
      <c r="B51" s="54" t="s">
        <v>49</v>
      </c>
      <c r="C51" s="75" t="s">
        <v>60</v>
      </c>
      <c r="D51" s="40">
        <v>1875</v>
      </c>
      <c r="E51" s="39"/>
      <c r="F51" s="40">
        <f t="shared" si="6"/>
        <v>0</v>
      </c>
      <c r="G51" s="39"/>
      <c r="H51" s="40">
        <f t="shared" si="7"/>
        <v>0</v>
      </c>
    </row>
    <row r="52" spans="1:8" ht="18" customHeight="1">
      <c r="A52" s="60"/>
      <c r="B52" s="76" t="s">
        <v>34</v>
      </c>
      <c r="C52" s="61"/>
      <c r="D52" s="61"/>
      <c r="E52" s="15">
        <f>SUM(E44:E51)</f>
        <v>5</v>
      </c>
      <c r="F52" s="58">
        <f>SUM(F44:F51)</f>
        <v>4965</v>
      </c>
      <c r="G52" s="15">
        <f>SUM(G44:G51)</f>
        <v>4</v>
      </c>
      <c r="H52" s="58">
        <f>SUM(H44:H51)</f>
        <v>5360</v>
      </c>
    </row>
    <row r="53" spans="1:4" ht="18" customHeight="1">
      <c r="A53" s="33"/>
      <c r="B53" s="33"/>
      <c r="C53" s="33"/>
      <c r="D53" s="33"/>
    </row>
    <row r="54" spans="1:4" ht="18" customHeight="1">
      <c r="A54" s="33"/>
      <c r="B54" s="33"/>
      <c r="C54" s="33"/>
      <c r="D54" s="33"/>
    </row>
    <row r="55" spans="2:8" s="18" customFormat="1" ht="15.75" customHeight="1">
      <c r="B55" s="27"/>
      <c r="C55" s="27"/>
      <c r="D55" s="27"/>
      <c r="G55" s="27"/>
      <c r="H55" s="28"/>
    </row>
    <row r="56" spans="2:8" s="18" customFormat="1" ht="24.75" customHeight="1">
      <c r="B56" s="27"/>
      <c r="C56" s="27"/>
      <c r="D56" s="27"/>
      <c r="G56" s="27"/>
      <c r="H56" s="28"/>
    </row>
    <row r="57" spans="3:8" s="18" customFormat="1" ht="18.75">
      <c r="C57" s="19"/>
      <c r="D57" s="19"/>
      <c r="H57" s="13"/>
    </row>
  </sheetData>
  <sheetProtection/>
  <printOptions horizontalCentered="1"/>
  <pageMargins left="0.3937007874015748" right="0.1968503937007874" top="0.3937007874015748" bottom="0.3937007874015748" header="0.1968503937007874" footer="0.1968503937007874"/>
  <pageSetup horizontalDpi="200" verticalDpi="2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2019-04-08T20:27:03Z</cp:lastPrinted>
  <dcterms:created xsi:type="dcterms:W3CDTF">1996-10-08T23:32:33Z</dcterms:created>
  <dcterms:modified xsi:type="dcterms:W3CDTF">2019-04-08T20:27:04Z</dcterms:modified>
  <cp:category/>
  <cp:version/>
  <cp:contentType/>
  <cp:contentStatus/>
</cp:coreProperties>
</file>